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3"/>
  </bookViews>
  <sheets>
    <sheet name="4ο" sheetId="1" r:id="rId1"/>
    <sheet name="3o έτος" sheetId="2" r:id="rId2"/>
    <sheet name="2ο έτος" sheetId="3" r:id="rId3"/>
    <sheet name="5o" sheetId="4" r:id="rId4"/>
    <sheet name="Φύλλο1" sheetId="5" r:id="rId5"/>
  </sheets>
  <definedNames/>
  <calcPr fullCalcOnLoad="1"/>
</workbook>
</file>

<file path=xl/sharedStrings.xml><?xml version="1.0" encoding="utf-8"?>
<sst xmlns="http://schemas.openxmlformats.org/spreadsheetml/2006/main" count="114" uniqueCount="90">
  <si>
    <t xml:space="preserve">3o Έτος </t>
  </si>
  <si>
    <t>1ο Εργ. Ζωγραφικής 2015-2016</t>
  </si>
  <si>
    <t>Ζιώγας Γιάννης</t>
  </si>
  <si>
    <t>ΒΟΓΙΑΤΖΗΣ ΝΙΚ</t>
  </si>
  <si>
    <t>ΒΟΥΔΟΥΡΗ ΕΥ</t>
  </si>
  <si>
    <t>ΕΛΕΥΘΕΡΙΑΔΟΥ ΒΑΣ</t>
  </si>
  <si>
    <t>ΙΩΑΝΝΟΥ ΡΕΝΑ</t>
  </si>
  <si>
    <t>ΚΑΛΟΓΕΡΗ ΒΑΣ</t>
  </si>
  <si>
    <t>ΚΑΡΑΜΠΕΤΣΟΣ ΑΘ</t>
  </si>
  <si>
    <t>ΚΟΜΠΟΥ ΘΕΟ</t>
  </si>
  <si>
    <t>ΛΙΟΓΓΟΣ ΓΕΩΡ</t>
  </si>
  <si>
    <t>ΠΑΠΑΔΟΠΟΥΛΟΥ ΑΘ-ΑΙΚ</t>
  </si>
  <si>
    <t>ΠΑΠΑΠΑΝΑΓΙΩΤΟΥ ΘΕΜ</t>
  </si>
  <si>
    <t>ΠΕΤΚΑΝΗ ΜΑΡΙ</t>
  </si>
  <si>
    <t>ΤΣΑΛΗ ΚΛΕΟΠ</t>
  </si>
  <si>
    <t>ΦΡΥΔΑΣ ΑΛΕΞ-ΝΙΚ</t>
  </si>
  <si>
    <t>ΧΑΣΚΟΥ ΝΑΤ</t>
  </si>
  <si>
    <t>ΒΟΥΔΟΥΡΕΛΛΗ ΕΛ</t>
  </si>
  <si>
    <t>ΚΟΛΛΙΔΑ ΣΠΥΡ</t>
  </si>
  <si>
    <t>ΚΟΥΖΟΥΝΗ ΑΣ</t>
  </si>
  <si>
    <t>ΚΟΥΡΚΟΥΤΗ ΤΡ</t>
  </si>
  <si>
    <t>ΠΑΠΑΔΟΠΟΥΛΟΥ ΑΓΓ</t>
  </si>
  <si>
    <t>ΠΕΤΡΙΔΗΣ ΠΕΤΡ</t>
  </si>
  <si>
    <t>ΣΑΒΙΝΟ ΙΛΙΑ</t>
  </si>
  <si>
    <t>ΣΤΥΛΙΑΝΟΥ ΒΙΚΤ</t>
  </si>
  <si>
    <t>ΤΑΣΙΑΣ ΑΘ</t>
  </si>
  <si>
    <t>ΡΑΠΤΗΣ Μ</t>
  </si>
  <si>
    <t>4o ΈΤΟΣ</t>
  </si>
  <si>
    <t>καθ. Ζιώγας Γιάννης</t>
  </si>
  <si>
    <t xml:space="preserve">5o Έτος </t>
  </si>
  <si>
    <t>ΓΙΑΝΙΤΣΗ ΑΙ-ΧΡ</t>
  </si>
  <si>
    <t>ΓΙΑΝΝΟΥ ΕΥΑ</t>
  </si>
  <si>
    <t>ΓΙΑΡΕΝΗ ΧΡΙΣΤ</t>
  </si>
  <si>
    <t>ΔΟΥΛΙΑΝΑΚΗ ΜΑΡ</t>
  </si>
  <si>
    <t>ΗΡΕΙΩΤΗ-ΓΚΕΜΠΙΑΟΥ</t>
  </si>
  <si>
    <t>ΙΩΑΚΕΙΜΙΔΗΣ ΒΑΣ</t>
  </si>
  <si>
    <t>ΙΩΑΝΝΟΥ ΠΑΡ</t>
  </si>
  <si>
    <t>ΚΑΡΑΓΙΑΝΝΗ ΑΝΝ</t>
  </si>
  <si>
    <t>ΚΑΡΒΟΥΝΙΑΡΗ ΠΑ</t>
  </si>
  <si>
    <t>ΚΑΡΟΥΣΟΣ ΛΟΥΚ</t>
  </si>
  <si>
    <t>ΚΑΤΣΑΜΠΕΚΗ ΣΤ-ΜΑ</t>
  </si>
  <si>
    <t>ΚΙΖΙΡΙΔΗΣ ΜΟΥΡ</t>
  </si>
  <si>
    <t>ΜΥΣΤΙΛΟΓΛΟΥ ΒΑΡ</t>
  </si>
  <si>
    <t>ΝΙΣΚΑ ΕΛ</t>
  </si>
  <si>
    <t>ΠΙΑΤΟΥ ΑΝ</t>
  </si>
  <si>
    <t>ΡΟΔΟΒΙΤΗΣ ΙΩΑ</t>
  </si>
  <si>
    <t>ΣΑΒΒΑΚΗ ΧΡΙΣ</t>
  </si>
  <si>
    <t>ΤΕΝΤΟΛΟΥΡΗ ΕΥΑ</t>
  </si>
  <si>
    <t>ΤΖΑΝΑΚΟΣ ΔΗΜ</t>
  </si>
  <si>
    <t>ΤΣΑΝΤΙΔΗΣ ΑΛΕΞ</t>
  </si>
  <si>
    <t>ΔΗΜΟΠΟΥΛΟΣ ΟΡ</t>
  </si>
  <si>
    <t>ΜΑΝΙΑΤΗΣ ΚΩΝ</t>
  </si>
  <si>
    <t>ΜΥΡΑΤ ΣΟΦ-ΕΛ</t>
  </si>
  <si>
    <t>ΕΥΔΥΡΙΑΔΗΣ ΛΕΥ</t>
  </si>
  <si>
    <t>AMΠATZOΓΛΟΥ ΑΛ</t>
  </si>
  <si>
    <t>θξαζσ</t>
  </si>
  <si>
    <t>ΒΑΣΙΛΕΙΟΥ ΒΑΣΙΛΙΚΗ</t>
  </si>
  <si>
    <t xml:space="preserve">ΒΟΤΣΚΟΥ ΜΕΛΠΟΜΕΝΗ </t>
  </si>
  <si>
    <t>ΔΙΒΑΡΗ ΑΛΚΥΟΝΗ</t>
  </si>
  <si>
    <t>ΘΕΟΧΑΡΙΔΟΥ ΑΝΝΑ</t>
  </si>
  <si>
    <t>ΜΑΡΚΟΠΟΥΛΟΥ ΠΑΝΤΕΛΙΝΑ</t>
  </si>
  <si>
    <t>ΣΚΡΙΒΑΝΟΥ ΒΑΣΙΛΙΚΗ</t>
  </si>
  <si>
    <t>ΤΣΙΜΠΛΑΚΗ ΜΑΡΙΑ</t>
  </si>
  <si>
    <t>ΖΟΥΖΕΛΗ ΣΤΑΥΡΟΥΛΑ</t>
  </si>
  <si>
    <t>ΚΑΛΟΓΝΩΜΗΣ ΒΑΣΙΛΕΙΟΣ</t>
  </si>
  <si>
    <t>απουσιες</t>
  </si>
  <si>
    <t>ΜΠΛΙΑΤΚΑΣ ΖΗΣΗΣ</t>
  </si>
  <si>
    <t>ΚΑΡΑΝΤΖΟΥΛΗ ΑΘΗΝΑ</t>
  </si>
  <si>
    <t>ΒΡΑΤΙΤΣ ΑΝΝΑ</t>
  </si>
  <si>
    <t>ΖΑΡΟΓΙΑΝΝΗΣ ΚΩΝ/ΝΟΣ</t>
  </si>
  <si>
    <t>2o ΈΤΟΣ</t>
  </si>
  <si>
    <t>ΚΑΡΑΧΑΛΙΟΣ ΝΕΚΤΑΡΙΟΣ</t>
  </si>
  <si>
    <t>ΚΑΡΑΧΑΛΙΟΣ ΠΟΛΥΧΡΟΝΗΣ</t>
  </si>
  <si>
    <t>ΚΟΝΤΟΓΙΑΝΝΗ ΔΗΜΗΤΡΑ</t>
  </si>
  <si>
    <t>ΚΟΝΤΟΥΛΗ ΧΡΙΣΤΙΝΑ ΧΡΥΣΟΒΑΛΑΝΤΟΥ</t>
  </si>
  <si>
    <t>ΜΠΟΥΡΝΑΖΟΥ ΙΡΙΣ</t>
  </si>
  <si>
    <t>ΣΤΕΡΠΗΣ ΣΩΤΗΡΙΟΣ</t>
  </si>
  <si>
    <t>ΤΡΙΑΝΤΑΦΥΛΛΟΥ ΓΕΩΡΓΙΟΣ</t>
  </si>
  <si>
    <t>ΧΡΗΣΤΟΥ ΓΕΩΡΓΙΟΣ</t>
  </si>
  <si>
    <t>Με μπλε όσοι είναι εντάξει</t>
  </si>
  <si>
    <t>εχει υπογραψει σε άλλο έτος ΡΑΠΤΗΣ</t>
  </si>
  <si>
    <t>Συμμετείχε στις διαδικασίες των Ψαράδων</t>
  </si>
  <si>
    <t>Συμμετείχε στις διαδικασίες των Ψαράδων, Γλυπτό Πεδίου</t>
  </si>
  <si>
    <t>Διαμονή σε Ψαράδες, Πέλλα</t>
  </si>
  <si>
    <t>Η πιο επιμελής παρουσία στο Μεσονήσι, Ψαράδες</t>
  </si>
  <si>
    <t>Με κόκκινο όσοι πάνε Σεπτέμβριο αν παρακολουθήσουν το σεμινάριο όρια-φύση-υλικά ή χάνουν εξάμηνο</t>
  </si>
  <si>
    <t>Με κιτρινο όσοι πρέπει να παρακολουθήσουν το σεμινάριο όρια-φύση-υλικά ή μια από τις διαδικασίες της Εικαστικής Πορείας μέχρι τον Οκτώβριο για να εξεταστούν Ιούνιο</t>
  </si>
  <si>
    <t xml:space="preserve">Με κιτρινο όσοι πρέπει να παρακολουθήσουν το σεμινάριο όρια-φύση-υλικά ή μια από τις διαδικασίες της Εικαστικής Πορείας μέχρι τον Οκτώβριο για να εξεταστούν Ιούνιο </t>
  </si>
  <si>
    <t>ΩΡΕΣ ΕΞΕΤΑΣΗΣ(ΔΕΥΤΈΡΑ 13 Ιουνίου)</t>
  </si>
  <si>
    <t>Να έρχεστε μισή ώρα πριν την αναγραφόμενη ώρα (εκτός από τον/ην πρώτο πρωινό/η)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</si>
</sst>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0" xfId="0" applyNumberFormat="1" applyBorder="1" applyAlignment="1">
      <alignment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14" fontId="3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0" fontId="19" fillId="33" borderId="11" xfId="0" applyFont="1" applyFill="1" applyBorder="1" applyAlignment="1">
      <alignment horizontal="left"/>
    </xf>
    <xf numFmtId="0" fontId="19" fillId="33" borderId="12" xfId="0" applyFont="1" applyFill="1" applyBorder="1" applyAlignment="1">
      <alignment horizontal="left"/>
    </xf>
    <xf numFmtId="0" fontId="38" fillId="34" borderId="12" xfId="0" applyFont="1" applyFill="1" applyBorder="1" applyAlignment="1">
      <alignment horizontal="left"/>
    </xf>
    <xf numFmtId="0" fontId="19" fillId="34" borderId="11" xfId="0" applyFont="1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0" borderId="0" xfId="0" applyAlignment="1">
      <alignment horizontal="center"/>
    </xf>
    <xf numFmtId="0" fontId="32" fillId="33" borderId="12" xfId="0" applyFont="1" applyFill="1" applyBorder="1" applyAlignment="1">
      <alignment horizontal="left"/>
    </xf>
    <xf numFmtId="0" fontId="19" fillId="34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19" fillId="35" borderId="11" xfId="0" applyFont="1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9" fillId="35" borderId="11" xfId="0" applyFont="1" applyFill="1" applyBorder="1" applyAlignment="1">
      <alignment horizontal="left"/>
    </xf>
    <xf numFmtId="0" fontId="19" fillId="35" borderId="12" xfId="0" applyFont="1" applyFill="1" applyBorder="1" applyAlignment="1">
      <alignment horizontal="left"/>
    </xf>
    <xf numFmtId="0" fontId="32" fillId="35" borderId="12" xfId="0" applyFont="1" applyFill="1" applyBorder="1" applyAlignment="1">
      <alignment horizontal="left"/>
    </xf>
    <xf numFmtId="0" fontId="19" fillId="34" borderId="11" xfId="0" applyFont="1" applyFill="1" applyBorder="1" applyAlignment="1">
      <alignment horizontal="left"/>
    </xf>
    <xf numFmtId="0" fontId="19" fillId="34" borderId="12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0" fontId="19" fillId="35" borderId="11" xfId="0" applyFont="1" applyFill="1" applyBorder="1" applyAlignment="1">
      <alignment horizontal="left"/>
    </xf>
    <xf numFmtId="0" fontId="19" fillId="35" borderId="12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0" borderId="0" xfId="0" applyAlignment="1">
      <alignment horizontal="center"/>
    </xf>
    <xf numFmtId="0" fontId="19" fillId="33" borderId="11" xfId="0" applyFont="1" applyFill="1" applyBorder="1" applyAlignment="1">
      <alignment horizontal="left"/>
    </xf>
    <xf numFmtId="0" fontId="19" fillId="33" borderId="12" xfId="0" applyFont="1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20" fontId="0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26"/>
  <sheetViews>
    <sheetView zoomScalePageLayoutView="0" workbookViewId="0" topLeftCell="A1">
      <selection activeCell="S5" sqref="S5:Y6"/>
    </sheetView>
  </sheetViews>
  <sheetFormatPr defaultColWidth="9.140625" defaultRowHeight="15"/>
  <cols>
    <col min="2" max="2" width="22.7109375" style="0" customWidth="1"/>
    <col min="3" max="3" width="7.140625" style="0" customWidth="1"/>
    <col min="4" max="4" width="9.7109375" style="0" bestFit="1" customWidth="1"/>
    <col min="5" max="7" width="10.7109375" style="0" bestFit="1" customWidth="1"/>
    <col min="8" max="8" width="9.7109375" style="0" bestFit="1" customWidth="1"/>
    <col min="9" max="11" width="10.7109375" style="0" bestFit="1" customWidth="1"/>
    <col min="12" max="12" width="9.7109375" style="0" bestFit="1" customWidth="1"/>
    <col min="13" max="13" width="10.7109375" style="0" bestFit="1" customWidth="1"/>
    <col min="14" max="14" width="9.7109375" style="0" bestFit="1" customWidth="1"/>
    <col min="15" max="16" width="9.7109375" style="27" customWidth="1"/>
    <col min="19" max="19" width="28.28125" style="0" customWidth="1"/>
  </cols>
  <sheetData>
    <row r="2" spans="8:11" ht="15">
      <c r="H2" s="8"/>
      <c r="I2" s="8" t="s">
        <v>27</v>
      </c>
      <c r="J2" s="8"/>
      <c r="K2" s="8"/>
    </row>
    <row r="3" spans="8:11" ht="15">
      <c r="H3" s="8" t="s">
        <v>1</v>
      </c>
      <c r="I3" s="8"/>
      <c r="J3" s="8"/>
      <c r="K3" s="8"/>
    </row>
    <row r="4" spans="8:11" ht="15">
      <c r="H4" s="8" t="s">
        <v>28</v>
      </c>
      <c r="I4" s="8"/>
      <c r="J4" s="8"/>
      <c r="K4" s="8"/>
    </row>
    <row r="5" ht="15">
      <c r="S5" t="s">
        <v>88</v>
      </c>
    </row>
    <row r="6" spans="4:24" ht="15">
      <c r="D6" s="1">
        <v>1</v>
      </c>
      <c r="E6" s="1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  <c r="N6">
        <v>11</v>
      </c>
      <c r="O6" s="27">
        <v>12</v>
      </c>
      <c r="P6" s="27">
        <v>13</v>
      </c>
      <c r="R6" s="18" t="s">
        <v>65</v>
      </c>
      <c r="S6" s="7" t="s">
        <v>89</v>
      </c>
      <c r="T6" s="7"/>
      <c r="U6" s="7"/>
      <c r="V6" s="7"/>
      <c r="W6" s="7"/>
      <c r="X6" s="7"/>
    </row>
    <row r="7" spans="2:16" ht="15">
      <c r="B7" s="3"/>
      <c r="C7" s="4"/>
      <c r="D7" s="5">
        <v>42425</v>
      </c>
      <c r="E7" s="5">
        <v>42432</v>
      </c>
      <c r="F7" s="5">
        <v>42453</v>
      </c>
      <c r="G7" s="5">
        <v>42459</v>
      </c>
      <c r="H7" s="5">
        <v>42467</v>
      </c>
      <c r="I7" s="5">
        <v>42474</v>
      </c>
      <c r="J7" s="5">
        <v>42481</v>
      </c>
      <c r="K7" s="5">
        <v>42501</v>
      </c>
      <c r="L7" s="5">
        <v>42502</v>
      </c>
      <c r="M7" s="5">
        <v>42509</v>
      </c>
      <c r="N7" s="5">
        <v>42515</v>
      </c>
      <c r="O7" s="35">
        <v>42516</v>
      </c>
      <c r="P7" s="35">
        <v>42154</v>
      </c>
    </row>
    <row r="8" spans="2:19" ht="15">
      <c r="B8" s="3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5"/>
      <c r="P8" s="35"/>
      <c r="S8" s="65"/>
    </row>
    <row r="9" spans="2:19" ht="15">
      <c r="B9" s="43" t="s">
        <v>17</v>
      </c>
      <c r="C9" s="44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>
        <v>1</v>
      </c>
      <c r="L9" s="2">
        <v>0</v>
      </c>
      <c r="M9" s="2">
        <v>0</v>
      </c>
      <c r="N9" s="2">
        <v>1</v>
      </c>
      <c r="O9" s="34">
        <v>0</v>
      </c>
      <c r="P9" s="34">
        <v>1</v>
      </c>
      <c r="Q9" s="7"/>
      <c r="R9">
        <f aca="true" t="shared" si="0" ref="R9:R19">SUM(D9:Q9)</f>
        <v>4</v>
      </c>
      <c r="S9" s="65">
        <v>0.7222222222222222</v>
      </c>
    </row>
    <row r="10" spans="2:18" ht="15">
      <c r="B10" s="20" t="s">
        <v>63</v>
      </c>
      <c r="C10" s="25"/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34">
        <v>1</v>
      </c>
      <c r="P10" s="34">
        <v>1</v>
      </c>
      <c r="Q10" s="7"/>
      <c r="R10" s="18">
        <f t="shared" si="0"/>
        <v>13</v>
      </c>
    </row>
    <row r="11" spans="2:19" ht="15">
      <c r="B11" s="23" t="s">
        <v>64</v>
      </c>
      <c r="C11" s="22"/>
      <c r="D11" s="2">
        <v>0</v>
      </c>
      <c r="E11" s="2">
        <v>0</v>
      </c>
      <c r="F11" s="2">
        <v>1</v>
      </c>
      <c r="G11" s="2">
        <v>0</v>
      </c>
      <c r="H11" s="2">
        <v>1</v>
      </c>
      <c r="I11" s="2">
        <v>0</v>
      </c>
      <c r="J11" s="2">
        <v>0</v>
      </c>
      <c r="K11" s="2">
        <v>0</v>
      </c>
      <c r="L11" s="2">
        <v>1</v>
      </c>
      <c r="M11" s="2">
        <v>1</v>
      </c>
      <c r="N11" s="2">
        <v>1</v>
      </c>
      <c r="O11" s="34">
        <v>1</v>
      </c>
      <c r="P11" s="34">
        <v>1</v>
      </c>
      <c r="Q11" s="7"/>
      <c r="R11">
        <f t="shared" si="0"/>
        <v>7</v>
      </c>
      <c r="S11" s="65">
        <v>0.7361111111111112</v>
      </c>
    </row>
    <row r="12" spans="2:19" ht="15">
      <c r="B12" s="43" t="s">
        <v>18</v>
      </c>
      <c r="C12" s="44"/>
      <c r="D12" s="2">
        <v>0</v>
      </c>
      <c r="E12" s="2">
        <v>0</v>
      </c>
      <c r="F12" s="2">
        <v>0</v>
      </c>
      <c r="G12" s="2">
        <v>0</v>
      </c>
      <c r="H12" s="2">
        <v>1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</v>
      </c>
      <c r="O12" s="34">
        <v>0</v>
      </c>
      <c r="P12" s="34">
        <v>0</v>
      </c>
      <c r="Q12" s="7"/>
      <c r="R12">
        <f t="shared" si="0"/>
        <v>2</v>
      </c>
      <c r="S12" s="65">
        <v>0.75</v>
      </c>
    </row>
    <row r="13" spans="2:19" ht="15">
      <c r="B13" s="43" t="s">
        <v>19</v>
      </c>
      <c r="C13" s="44"/>
      <c r="D13" s="2">
        <v>0</v>
      </c>
      <c r="E13" s="2">
        <v>1</v>
      </c>
      <c r="F13" s="2">
        <v>0</v>
      </c>
      <c r="G13" s="2">
        <v>0</v>
      </c>
      <c r="H13" s="2">
        <v>1</v>
      </c>
      <c r="I13" s="2">
        <v>0</v>
      </c>
      <c r="J13" s="2">
        <v>0</v>
      </c>
      <c r="K13" s="2">
        <v>1</v>
      </c>
      <c r="L13" s="2">
        <v>0</v>
      </c>
      <c r="M13" s="2">
        <v>0</v>
      </c>
      <c r="N13" s="2">
        <v>1</v>
      </c>
      <c r="O13" s="34">
        <v>0</v>
      </c>
      <c r="P13" s="34">
        <v>0</v>
      </c>
      <c r="Q13" s="7"/>
      <c r="R13">
        <f t="shared" si="0"/>
        <v>4</v>
      </c>
      <c r="S13" s="65">
        <v>0.7638888888888888</v>
      </c>
    </row>
    <row r="14" spans="2:19" ht="15">
      <c r="B14" s="43" t="s">
        <v>20</v>
      </c>
      <c r="C14" s="44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">
        <v>1</v>
      </c>
      <c r="O14" s="34">
        <v>0</v>
      </c>
      <c r="P14" s="34">
        <v>1</v>
      </c>
      <c r="Q14" s="7"/>
      <c r="R14">
        <f t="shared" si="0"/>
        <v>3</v>
      </c>
      <c r="S14" s="65">
        <v>0.7777777777777778</v>
      </c>
    </row>
    <row r="15" spans="2:18" ht="15">
      <c r="B15" s="52" t="s">
        <v>21</v>
      </c>
      <c r="C15" s="53"/>
      <c r="D15" s="2">
        <v>0</v>
      </c>
      <c r="E15" s="2">
        <v>1</v>
      </c>
      <c r="F15" s="2">
        <v>1</v>
      </c>
      <c r="G15" s="2">
        <v>1</v>
      </c>
      <c r="H15" s="2">
        <v>1</v>
      </c>
      <c r="I15" s="2">
        <v>0</v>
      </c>
      <c r="J15" s="2">
        <v>1</v>
      </c>
      <c r="K15" s="2">
        <v>1</v>
      </c>
      <c r="L15" s="2">
        <v>1</v>
      </c>
      <c r="M15" s="2">
        <v>0</v>
      </c>
      <c r="N15" s="2">
        <v>1</v>
      </c>
      <c r="O15" s="34">
        <v>1</v>
      </c>
      <c r="P15" s="34">
        <v>1</v>
      </c>
      <c r="Q15" s="7"/>
      <c r="R15" s="18">
        <f t="shared" si="0"/>
        <v>10</v>
      </c>
    </row>
    <row r="16" spans="2:19" ht="15">
      <c r="B16" s="43" t="s">
        <v>22</v>
      </c>
      <c r="C16" s="44"/>
      <c r="D16" s="2">
        <v>0</v>
      </c>
      <c r="E16" s="2">
        <v>0</v>
      </c>
      <c r="F16" s="2">
        <v>1</v>
      </c>
      <c r="G16" s="2">
        <v>0</v>
      </c>
      <c r="H16" s="2">
        <v>1</v>
      </c>
      <c r="I16" s="2">
        <v>0</v>
      </c>
      <c r="J16" s="2">
        <v>0</v>
      </c>
      <c r="K16" s="2">
        <v>1</v>
      </c>
      <c r="L16" s="2">
        <v>1</v>
      </c>
      <c r="M16" s="2">
        <v>0</v>
      </c>
      <c r="N16" s="2">
        <v>1</v>
      </c>
      <c r="O16" s="34">
        <v>0</v>
      </c>
      <c r="P16" s="34">
        <v>0</v>
      </c>
      <c r="Q16" s="7"/>
      <c r="R16">
        <f t="shared" si="0"/>
        <v>5</v>
      </c>
      <c r="S16" s="65">
        <v>0.7916666666666666</v>
      </c>
    </row>
    <row r="17" spans="2:19" ht="15">
      <c r="B17" s="45" t="s">
        <v>24</v>
      </c>
      <c r="C17" s="46"/>
      <c r="D17" s="2">
        <v>0</v>
      </c>
      <c r="E17" s="2">
        <v>1</v>
      </c>
      <c r="F17" s="2">
        <v>0</v>
      </c>
      <c r="G17" s="2">
        <v>1</v>
      </c>
      <c r="H17" s="2">
        <v>0</v>
      </c>
      <c r="I17" s="2">
        <v>1</v>
      </c>
      <c r="J17" s="2">
        <v>1</v>
      </c>
      <c r="K17" s="2">
        <v>1</v>
      </c>
      <c r="L17" s="2">
        <v>0</v>
      </c>
      <c r="M17" s="2">
        <v>0</v>
      </c>
      <c r="N17" s="2">
        <v>1</v>
      </c>
      <c r="O17" s="34">
        <v>1</v>
      </c>
      <c r="P17" s="34">
        <v>1</v>
      </c>
      <c r="Q17" s="7"/>
      <c r="R17" s="18">
        <f t="shared" si="0"/>
        <v>8</v>
      </c>
      <c r="S17" s="65">
        <v>0.8055555555555555</v>
      </c>
    </row>
    <row r="18" spans="2:19" ht="15">
      <c r="B18" s="47" t="s">
        <v>25</v>
      </c>
      <c r="C18" s="48"/>
      <c r="D18" s="2">
        <v>1</v>
      </c>
      <c r="E18" s="2">
        <v>1</v>
      </c>
      <c r="F18" s="2">
        <v>1</v>
      </c>
      <c r="G18" s="2">
        <v>0</v>
      </c>
      <c r="H18" s="2">
        <v>1</v>
      </c>
      <c r="I18" s="2">
        <v>0</v>
      </c>
      <c r="J18" s="2">
        <v>1</v>
      </c>
      <c r="K18" s="2">
        <v>0</v>
      </c>
      <c r="L18" s="2">
        <v>0</v>
      </c>
      <c r="M18" s="2">
        <v>1</v>
      </c>
      <c r="N18" s="2">
        <v>1</v>
      </c>
      <c r="O18" s="34">
        <v>0</v>
      </c>
      <c r="P18" s="34">
        <v>1</v>
      </c>
      <c r="Q18" s="7"/>
      <c r="R18" s="18">
        <f t="shared" si="0"/>
        <v>8</v>
      </c>
      <c r="S18" s="65">
        <v>0.8194444444444445</v>
      </c>
    </row>
    <row r="19" spans="2:18" ht="15">
      <c r="B19" s="49" t="s">
        <v>26</v>
      </c>
      <c r="C19" s="50"/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0</v>
      </c>
      <c r="M19" s="2">
        <v>0</v>
      </c>
      <c r="N19" s="2">
        <v>1</v>
      </c>
      <c r="O19" s="36">
        <v>0</v>
      </c>
      <c r="P19" s="34">
        <v>1</v>
      </c>
      <c r="Q19" s="7"/>
      <c r="R19" s="18">
        <f t="shared" si="0"/>
        <v>10</v>
      </c>
    </row>
    <row r="20" ht="15">
      <c r="O20" s="27" t="s">
        <v>80</v>
      </c>
    </row>
    <row r="21" spans="4:8" ht="15">
      <c r="D21" s="51"/>
      <c r="E21" s="51"/>
      <c r="F21" s="51"/>
      <c r="G21" s="51"/>
      <c r="H21" s="51"/>
    </row>
    <row r="23" spans="12:16" ht="15">
      <c r="L23" t="s">
        <v>79</v>
      </c>
      <c r="O23"/>
      <c r="P23"/>
    </row>
    <row r="24" spans="12:16" ht="15">
      <c r="L24" t="s">
        <v>87</v>
      </c>
      <c r="O24"/>
      <c r="P24"/>
    </row>
    <row r="25" spans="12:16" ht="15">
      <c r="L25" t="s">
        <v>85</v>
      </c>
      <c r="O25"/>
      <c r="P25"/>
    </row>
    <row r="26" spans="15:16" ht="15">
      <c r="O26"/>
      <c r="P26"/>
    </row>
  </sheetData>
  <sheetProtection/>
  <mergeCells count="10">
    <mergeCell ref="B12:C12"/>
    <mergeCell ref="B9:C9"/>
    <mergeCell ref="B17:C17"/>
    <mergeCell ref="B18:C18"/>
    <mergeCell ref="B19:C19"/>
    <mergeCell ref="D21:H21"/>
    <mergeCell ref="B13:C13"/>
    <mergeCell ref="B14:C14"/>
    <mergeCell ref="B15:C15"/>
    <mergeCell ref="B16:C1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1"/>
  <sheetViews>
    <sheetView zoomScalePageLayoutView="0" workbookViewId="0" topLeftCell="A3">
      <selection activeCell="A14" sqref="A14:B14"/>
    </sheetView>
  </sheetViews>
  <sheetFormatPr defaultColWidth="9.140625" defaultRowHeight="15"/>
  <cols>
    <col min="1" max="1" width="18.140625" style="0" customWidth="1"/>
    <col min="3" max="3" width="9.7109375" style="0" bestFit="1" customWidth="1"/>
    <col min="4" max="6" width="10.7109375" style="0" bestFit="1" customWidth="1"/>
    <col min="7" max="7" width="9.7109375" style="0" bestFit="1" customWidth="1"/>
    <col min="8" max="10" width="10.7109375" style="0" bestFit="1" customWidth="1"/>
    <col min="11" max="11" width="12.00390625" style="0" customWidth="1"/>
    <col min="12" max="12" width="10.7109375" style="0" bestFit="1" customWidth="1"/>
    <col min="13" max="13" width="11.57421875" style="0" customWidth="1"/>
    <col min="14" max="14" width="11.57421875" style="37" customWidth="1"/>
    <col min="15" max="15" width="9.7109375" style="27" bestFit="1" customWidth="1"/>
    <col min="17" max="17" width="27.57421875" style="0" customWidth="1"/>
    <col min="18" max="18" width="30.28125" style="0" customWidth="1"/>
  </cols>
  <sheetData>
    <row r="2" spans="7:10" ht="15">
      <c r="G2" s="8" t="s">
        <v>55</v>
      </c>
      <c r="H2" s="8" t="s">
        <v>0</v>
      </c>
      <c r="I2" s="8"/>
      <c r="J2" s="8"/>
    </row>
    <row r="3" spans="7:10" ht="15">
      <c r="G3" s="8" t="s">
        <v>1</v>
      </c>
      <c r="H3" s="8"/>
      <c r="I3" s="8"/>
      <c r="J3" s="8"/>
    </row>
    <row r="4" spans="7:18" ht="15">
      <c r="G4" s="8" t="s">
        <v>2</v>
      </c>
      <c r="H4" s="8"/>
      <c r="I4" s="8"/>
      <c r="J4" s="8"/>
      <c r="R4" t="s">
        <v>88</v>
      </c>
    </row>
    <row r="5" spans="3:23" ht="15"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37">
        <v>12</v>
      </c>
      <c r="O5" s="27">
        <v>13</v>
      </c>
      <c r="P5" s="18" t="s">
        <v>65</v>
      </c>
      <c r="R5" s="7" t="s">
        <v>89</v>
      </c>
      <c r="S5" s="7"/>
      <c r="T5" s="7"/>
      <c r="U5" s="7"/>
      <c r="V5" s="7"/>
      <c r="W5" s="7"/>
    </row>
    <row r="6" spans="1:18" ht="15">
      <c r="A6" s="3"/>
      <c r="B6" s="4"/>
      <c r="C6" s="5">
        <v>42425</v>
      </c>
      <c r="D6" s="5">
        <v>42432</v>
      </c>
      <c r="E6" s="5">
        <v>42453</v>
      </c>
      <c r="F6" s="5">
        <v>42459</v>
      </c>
      <c r="G6" s="5">
        <v>42467</v>
      </c>
      <c r="H6" s="5">
        <v>42474</v>
      </c>
      <c r="I6" s="5">
        <v>42481</v>
      </c>
      <c r="J6" s="5">
        <v>42501</v>
      </c>
      <c r="K6" s="5">
        <v>42502</v>
      </c>
      <c r="L6" s="5">
        <v>42509</v>
      </c>
      <c r="M6" s="5">
        <v>42515</v>
      </c>
      <c r="N6" s="38">
        <v>42516</v>
      </c>
      <c r="O6" s="35">
        <v>42520</v>
      </c>
      <c r="R6" s="65">
        <v>0.5277777777777778</v>
      </c>
    </row>
    <row r="7" spans="1:18" ht="15">
      <c r="A7" s="43" t="s">
        <v>56</v>
      </c>
      <c r="B7" s="44"/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1</v>
      </c>
      <c r="I7" s="2">
        <v>1</v>
      </c>
      <c r="J7" s="2">
        <v>0</v>
      </c>
      <c r="K7" s="2">
        <v>0</v>
      </c>
      <c r="L7" s="2">
        <v>0</v>
      </c>
      <c r="M7" s="2">
        <v>1</v>
      </c>
      <c r="N7" s="39">
        <v>0</v>
      </c>
      <c r="O7" s="34">
        <v>1</v>
      </c>
      <c r="P7">
        <f aca="true" t="shared" si="0" ref="P7:P13">SUM(C7:O7)</f>
        <v>4</v>
      </c>
      <c r="R7" s="65">
        <v>0.5416666666666666</v>
      </c>
    </row>
    <row r="8" spans="1:18" ht="15">
      <c r="A8" s="47" t="s">
        <v>3</v>
      </c>
      <c r="B8" s="48"/>
      <c r="C8" s="2">
        <v>1</v>
      </c>
      <c r="D8" s="2">
        <v>1</v>
      </c>
      <c r="E8" s="2">
        <v>0</v>
      </c>
      <c r="F8" s="2">
        <v>0</v>
      </c>
      <c r="G8" s="2">
        <v>1</v>
      </c>
      <c r="H8" s="2">
        <v>0</v>
      </c>
      <c r="I8" s="2">
        <v>0</v>
      </c>
      <c r="J8" s="2">
        <v>1</v>
      </c>
      <c r="K8" s="2">
        <v>0</v>
      </c>
      <c r="L8" s="2">
        <v>1</v>
      </c>
      <c r="M8" s="2">
        <v>1</v>
      </c>
      <c r="N8" s="39">
        <v>0</v>
      </c>
      <c r="O8" s="34">
        <v>0</v>
      </c>
      <c r="P8" s="16">
        <f t="shared" si="0"/>
        <v>6</v>
      </c>
      <c r="R8" s="65">
        <v>0.5555555555555556</v>
      </c>
    </row>
    <row r="9" spans="1:18" ht="15">
      <c r="A9" s="29" t="s">
        <v>57</v>
      </c>
      <c r="B9" s="32"/>
      <c r="C9" s="2">
        <v>1</v>
      </c>
      <c r="D9" s="2">
        <v>0</v>
      </c>
      <c r="E9" s="2">
        <v>1</v>
      </c>
      <c r="F9" s="2">
        <v>0</v>
      </c>
      <c r="G9" s="2">
        <v>1</v>
      </c>
      <c r="H9" s="2">
        <v>0</v>
      </c>
      <c r="I9" s="2">
        <v>0</v>
      </c>
      <c r="J9" s="2">
        <v>1</v>
      </c>
      <c r="K9" s="2">
        <v>1</v>
      </c>
      <c r="L9" s="2">
        <v>0</v>
      </c>
      <c r="M9" s="2">
        <v>1</v>
      </c>
      <c r="N9" s="39">
        <v>0</v>
      </c>
      <c r="O9" s="34">
        <v>1</v>
      </c>
      <c r="P9" s="16">
        <f t="shared" si="0"/>
        <v>7</v>
      </c>
      <c r="R9" s="65">
        <v>0.5694444444444444</v>
      </c>
    </row>
    <row r="10" spans="1:16" ht="15">
      <c r="A10" s="47" t="s">
        <v>4</v>
      </c>
      <c r="B10" s="48"/>
      <c r="C10" s="2">
        <v>1</v>
      </c>
      <c r="D10" s="2">
        <v>0</v>
      </c>
      <c r="E10" s="2">
        <v>1</v>
      </c>
      <c r="F10" s="2">
        <v>1</v>
      </c>
      <c r="G10" s="2">
        <v>1</v>
      </c>
      <c r="H10" s="2">
        <v>0</v>
      </c>
      <c r="I10" s="2">
        <v>0</v>
      </c>
      <c r="J10" s="2">
        <v>1</v>
      </c>
      <c r="K10" s="2">
        <v>1</v>
      </c>
      <c r="L10" s="2">
        <v>0</v>
      </c>
      <c r="M10" s="2">
        <v>1</v>
      </c>
      <c r="N10" s="39">
        <v>0</v>
      </c>
      <c r="O10" s="34">
        <v>1</v>
      </c>
      <c r="P10" s="18">
        <f t="shared" si="0"/>
        <v>8</v>
      </c>
    </row>
    <row r="11" spans="1:16" ht="15">
      <c r="A11" s="20" t="s">
        <v>58</v>
      </c>
      <c r="B11" s="26"/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39">
        <v>1</v>
      </c>
      <c r="O11" s="34">
        <v>1</v>
      </c>
      <c r="P11" s="18">
        <f t="shared" si="0"/>
        <v>13</v>
      </c>
    </row>
    <row r="12" spans="1:18" ht="15">
      <c r="A12" s="43" t="s">
        <v>5</v>
      </c>
      <c r="B12" s="44"/>
      <c r="C12" s="2">
        <v>0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1</v>
      </c>
      <c r="L12" s="2">
        <v>0</v>
      </c>
      <c r="M12" s="2">
        <v>1</v>
      </c>
      <c r="N12" s="39">
        <v>0</v>
      </c>
      <c r="O12" s="34">
        <v>1</v>
      </c>
      <c r="P12">
        <f t="shared" si="0"/>
        <v>5</v>
      </c>
      <c r="Q12" t="s">
        <v>83</v>
      </c>
      <c r="R12" s="65">
        <v>0.5833333333333334</v>
      </c>
    </row>
    <row r="13" spans="1:18" ht="15">
      <c r="A13" s="31" t="s">
        <v>59</v>
      </c>
      <c r="B13" s="42"/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2">
        <v>0</v>
      </c>
      <c r="N13" s="39">
        <v>0</v>
      </c>
      <c r="O13" s="34">
        <v>0</v>
      </c>
      <c r="P13" s="18">
        <f t="shared" si="0"/>
        <v>6</v>
      </c>
      <c r="R13" s="65">
        <v>0.5972222222222222</v>
      </c>
    </row>
    <row r="14" spans="1:16" ht="15">
      <c r="A14" s="52" t="s">
        <v>6</v>
      </c>
      <c r="B14" s="53"/>
      <c r="C14" s="2">
        <v>0</v>
      </c>
      <c r="D14" s="2">
        <v>1</v>
      </c>
      <c r="E14" s="2">
        <v>0</v>
      </c>
      <c r="F14" s="2">
        <v>1</v>
      </c>
      <c r="G14" s="2">
        <v>0</v>
      </c>
      <c r="H14" s="2">
        <v>0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39">
        <v>0</v>
      </c>
      <c r="O14" s="34">
        <v>1</v>
      </c>
      <c r="P14" s="18">
        <f>SUM(C14:O14)</f>
        <v>8</v>
      </c>
    </row>
    <row r="15" spans="1:18" ht="15">
      <c r="A15" s="43" t="s">
        <v>7</v>
      </c>
      <c r="B15" s="44"/>
      <c r="C15" s="2">
        <v>1</v>
      </c>
      <c r="D15" s="2">
        <v>1</v>
      </c>
      <c r="E15" s="2">
        <v>0</v>
      </c>
      <c r="F15" s="2">
        <v>1</v>
      </c>
      <c r="G15" s="2">
        <v>1</v>
      </c>
      <c r="H15" s="2">
        <v>1</v>
      </c>
      <c r="I15" s="2">
        <v>0</v>
      </c>
      <c r="J15" s="2">
        <v>1</v>
      </c>
      <c r="K15" s="2">
        <v>0</v>
      </c>
      <c r="L15" s="2">
        <v>1</v>
      </c>
      <c r="M15" s="2">
        <v>1</v>
      </c>
      <c r="N15" s="39">
        <v>0</v>
      </c>
      <c r="O15" s="34"/>
      <c r="P15" s="18">
        <f>SUM(C15:O15)</f>
        <v>8</v>
      </c>
      <c r="R15" s="65">
        <v>0.611111111111111</v>
      </c>
    </row>
    <row r="16" spans="1:15" ht="15">
      <c r="A16" s="52" t="s">
        <v>8</v>
      </c>
      <c r="B16" s="5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9"/>
      <c r="O16" s="34"/>
    </row>
    <row r="17" spans="1:18" ht="15">
      <c r="A17" s="43" t="s">
        <v>9</v>
      </c>
      <c r="B17" s="44"/>
      <c r="C17" s="2">
        <v>0</v>
      </c>
      <c r="D17" s="2">
        <v>1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>
        <v>1</v>
      </c>
      <c r="K17" s="2">
        <v>1</v>
      </c>
      <c r="L17" s="2">
        <v>0</v>
      </c>
      <c r="M17" s="2">
        <v>1</v>
      </c>
      <c r="N17" s="39">
        <v>0</v>
      </c>
      <c r="O17" s="34">
        <v>0</v>
      </c>
      <c r="P17" s="18">
        <f aca="true" t="shared" si="1" ref="P17:P27">SUM(C17:O17)</f>
        <v>5</v>
      </c>
      <c r="Q17" t="s">
        <v>83</v>
      </c>
      <c r="R17" s="65">
        <v>0.625</v>
      </c>
    </row>
    <row r="18" spans="1:18" ht="15">
      <c r="A18" s="47" t="s">
        <v>10</v>
      </c>
      <c r="B18" s="48"/>
      <c r="C18" s="2">
        <v>1</v>
      </c>
      <c r="D18" s="2">
        <v>0</v>
      </c>
      <c r="E18" s="2">
        <v>1</v>
      </c>
      <c r="F18" s="2">
        <v>0</v>
      </c>
      <c r="G18" s="2">
        <v>1</v>
      </c>
      <c r="H18" s="2">
        <v>1</v>
      </c>
      <c r="I18" s="2">
        <v>0</v>
      </c>
      <c r="J18" s="2">
        <v>0</v>
      </c>
      <c r="K18" s="2">
        <v>1</v>
      </c>
      <c r="L18" s="2">
        <v>0</v>
      </c>
      <c r="M18" s="2">
        <v>1</v>
      </c>
      <c r="N18" s="39">
        <v>1</v>
      </c>
      <c r="O18" s="34">
        <v>1</v>
      </c>
      <c r="P18" s="18">
        <f t="shared" si="1"/>
        <v>8</v>
      </c>
      <c r="R18" s="65">
        <v>0.638888888888889</v>
      </c>
    </row>
    <row r="19" spans="1:16" ht="15">
      <c r="A19" s="20" t="s">
        <v>60</v>
      </c>
      <c r="B19" s="28"/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39">
        <v>1</v>
      </c>
      <c r="O19" s="34">
        <v>1</v>
      </c>
      <c r="P19" s="18">
        <f t="shared" si="1"/>
        <v>13</v>
      </c>
    </row>
    <row r="20" spans="1:18" ht="15">
      <c r="A20" s="43" t="s">
        <v>11</v>
      </c>
      <c r="B20" s="44"/>
      <c r="C20" s="2">
        <v>1</v>
      </c>
      <c r="D20" s="2">
        <v>0</v>
      </c>
      <c r="E20" s="2">
        <v>0</v>
      </c>
      <c r="F20" s="2">
        <v>1</v>
      </c>
      <c r="G20" s="2">
        <v>0</v>
      </c>
      <c r="H20" s="2">
        <v>1</v>
      </c>
      <c r="I20" s="2">
        <v>0</v>
      </c>
      <c r="J20" s="2">
        <v>1</v>
      </c>
      <c r="K20" s="2">
        <v>0</v>
      </c>
      <c r="L20" s="2">
        <v>1</v>
      </c>
      <c r="M20" s="2">
        <v>1</v>
      </c>
      <c r="N20" s="39">
        <v>1</v>
      </c>
      <c r="O20" s="34">
        <v>1</v>
      </c>
      <c r="P20" s="18">
        <f t="shared" si="1"/>
        <v>8</v>
      </c>
      <c r="R20" s="65">
        <v>0.6527777777777778</v>
      </c>
    </row>
    <row r="21" spans="1:16" ht="15">
      <c r="A21" s="49" t="s">
        <v>12</v>
      </c>
      <c r="B21" s="50"/>
      <c r="C21" s="2">
        <v>1</v>
      </c>
      <c r="D21" s="2">
        <v>0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0</v>
      </c>
      <c r="M21" s="2">
        <v>1</v>
      </c>
      <c r="N21" s="39">
        <v>0</v>
      </c>
      <c r="O21" s="34">
        <v>1</v>
      </c>
      <c r="P21" s="18">
        <f t="shared" si="1"/>
        <v>10</v>
      </c>
    </row>
    <row r="22" spans="1:18" ht="15">
      <c r="A22" s="23" t="s">
        <v>61</v>
      </c>
      <c r="B22" s="24"/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1</v>
      </c>
      <c r="K22" s="2">
        <v>1</v>
      </c>
      <c r="L22" s="2">
        <v>1</v>
      </c>
      <c r="M22" s="2">
        <v>0</v>
      </c>
      <c r="N22" s="39">
        <v>0</v>
      </c>
      <c r="O22" s="34">
        <v>1</v>
      </c>
      <c r="P22">
        <f t="shared" si="1"/>
        <v>4</v>
      </c>
      <c r="R22" s="65">
        <v>0.6666666666666666</v>
      </c>
    </row>
    <row r="23" spans="1:16" ht="15">
      <c r="A23" s="52" t="s">
        <v>13</v>
      </c>
      <c r="B23" s="5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9"/>
      <c r="O23" s="34"/>
      <c r="P23">
        <f t="shared" si="1"/>
        <v>0</v>
      </c>
    </row>
    <row r="24" spans="1:18" ht="15">
      <c r="A24" s="54" t="s">
        <v>14</v>
      </c>
      <c r="B24" s="55"/>
      <c r="C24" s="2"/>
      <c r="D24" s="2">
        <v>1</v>
      </c>
      <c r="E24" s="2">
        <v>0</v>
      </c>
      <c r="F24" s="2">
        <v>1</v>
      </c>
      <c r="G24" s="2">
        <v>0</v>
      </c>
      <c r="H24" s="2">
        <v>0</v>
      </c>
      <c r="I24" s="2">
        <v>1</v>
      </c>
      <c r="J24" s="2">
        <v>1</v>
      </c>
      <c r="K24" s="2">
        <v>0</v>
      </c>
      <c r="L24" s="2">
        <v>1</v>
      </c>
      <c r="M24" s="2">
        <v>1</v>
      </c>
      <c r="N24" s="39">
        <v>0</v>
      </c>
      <c r="O24" s="34">
        <v>1</v>
      </c>
      <c r="P24" s="18">
        <f t="shared" si="1"/>
        <v>7</v>
      </c>
      <c r="R24" s="65">
        <v>0.6805555555555555</v>
      </c>
    </row>
    <row r="25" spans="1:18" ht="15">
      <c r="A25" s="23" t="s">
        <v>62</v>
      </c>
      <c r="B25" s="24"/>
      <c r="C25" s="2">
        <v>0</v>
      </c>
      <c r="D25" s="2">
        <v>0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1</v>
      </c>
      <c r="N25" s="39">
        <v>0</v>
      </c>
      <c r="O25" s="34">
        <v>1</v>
      </c>
      <c r="P25">
        <f t="shared" si="1"/>
        <v>3</v>
      </c>
      <c r="R25" s="65">
        <v>0.6944444444444445</v>
      </c>
    </row>
    <row r="26" spans="1:16" ht="15">
      <c r="A26" s="49" t="s">
        <v>15</v>
      </c>
      <c r="B26" s="50"/>
      <c r="C26" s="2">
        <v>1</v>
      </c>
      <c r="D26" s="2">
        <v>0</v>
      </c>
      <c r="E26" s="2">
        <v>1</v>
      </c>
      <c r="F26" s="2">
        <v>1</v>
      </c>
      <c r="G26" s="2">
        <v>1</v>
      </c>
      <c r="H26" s="2">
        <v>0</v>
      </c>
      <c r="I26" s="2">
        <v>1</v>
      </c>
      <c r="J26" s="2">
        <v>0</v>
      </c>
      <c r="K26" s="2">
        <v>1</v>
      </c>
      <c r="L26" s="2">
        <v>1</v>
      </c>
      <c r="M26" s="2">
        <v>1</v>
      </c>
      <c r="N26" s="39">
        <v>1</v>
      </c>
      <c r="O26" s="34">
        <v>1</v>
      </c>
      <c r="P26" s="18">
        <f t="shared" si="1"/>
        <v>10</v>
      </c>
    </row>
    <row r="27" spans="1:18" ht="15">
      <c r="A27" s="54" t="s">
        <v>16</v>
      </c>
      <c r="B27" s="55"/>
      <c r="C27" s="2">
        <v>0</v>
      </c>
      <c r="D27" s="2">
        <v>1</v>
      </c>
      <c r="E27" s="2">
        <v>0</v>
      </c>
      <c r="F27" s="2">
        <v>0</v>
      </c>
      <c r="G27" s="2">
        <v>1</v>
      </c>
      <c r="H27" s="2">
        <v>0</v>
      </c>
      <c r="I27" s="2">
        <v>1</v>
      </c>
      <c r="J27" s="2">
        <v>0</v>
      </c>
      <c r="K27" s="2">
        <v>1</v>
      </c>
      <c r="L27" s="2">
        <v>0</v>
      </c>
      <c r="M27" s="2">
        <v>1</v>
      </c>
      <c r="N27" s="39">
        <v>0</v>
      </c>
      <c r="O27" s="34">
        <v>0</v>
      </c>
      <c r="P27" s="18">
        <f t="shared" si="1"/>
        <v>5</v>
      </c>
      <c r="R27" s="65">
        <v>0.7083333333333334</v>
      </c>
    </row>
    <row r="29" ht="15">
      <c r="K29" t="s">
        <v>79</v>
      </c>
    </row>
    <row r="30" ht="15">
      <c r="K30" t="s">
        <v>86</v>
      </c>
    </row>
    <row r="31" ht="15">
      <c r="K31" t="s">
        <v>85</v>
      </c>
    </row>
  </sheetData>
  <sheetProtection/>
  <mergeCells count="15">
    <mergeCell ref="A17:B17"/>
    <mergeCell ref="A18:B18"/>
    <mergeCell ref="A20:B20"/>
    <mergeCell ref="A21:B21"/>
    <mergeCell ref="A23:B23"/>
    <mergeCell ref="A24:B24"/>
    <mergeCell ref="A7:B7"/>
    <mergeCell ref="A8:B8"/>
    <mergeCell ref="A10:B10"/>
    <mergeCell ref="A12:B12"/>
    <mergeCell ref="A27:B27"/>
    <mergeCell ref="A14:B14"/>
    <mergeCell ref="A15:B15"/>
    <mergeCell ref="A16:B16"/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I1">
      <selection activeCell="R5" sqref="R5:W6"/>
    </sheetView>
  </sheetViews>
  <sheetFormatPr defaultColWidth="9.140625" defaultRowHeight="15"/>
  <cols>
    <col min="1" max="1" width="5.00390625" style="0" customWidth="1"/>
    <col min="2" max="2" width="23.421875" style="0" customWidth="1"/>
    <col min="3" max="3" width="12.00390625" style="0" customWidth="1"/>
    <col min="4" max="4" width="9.8515625" style="0" customWidth="1"/>
    <col min="5" max="5" width="10.00390625" style="0" customWidth="1"/>
    <col min="6" max="6" width="10.140625" style="0" customWidth="1"/>
    <col min="7" max="7" width="10.00390625" style="0" customWidth="1"/>
    <col min="8" max="8" width="10.8515625" style="0" customWidth="1"/>
    <col min="9" max="9" width="10.140625" style="0" customWidth="1"/>
    <col min="10" max="12" width="9.7109375" style="0" bestFit="1" customWidth="1"/>
    <col min="13" max="13" width="11.7109375" style="0" customWidth="1"/>
    <col min="14" max="14" width="13.421875" style="0" customWidth="1"/>
    <col min="15" max="16" width="14.140625" style="0" customWidth="1"/>
    <col min="17" max="17" width="11.00390625" style="0" customWidth="1"/>
    <col min="18" max="18" width="33.8515625" style="0" customWidth="1"/>
  </cols>
  <sheetData>
    <row r="1" spans="8:11" ht="15">
      <c r="H1" s="8"/>
      <c r="I1" s="8" t="s">
        <v>70</v>
      </c>
      <c r="J1" s="8"/>
      <c r="K1" s="8"/>
    </row>
    <row r="2" spans="8:11" ht="15">
      <c r="H2" s="8" t="s">
        <v>1</v>
      </c>
      <c r="I2" s="8"/>
      <c r="J2" s="8"/>
      <c r="K2" s="8"/>
    </row>
    <row r="3" spans="8:11" ht="15">
      <c r="H3" s="8" t="s">
        <v>28</v>
      </c>
      <c r="I3" s="8"/>
      <c r="J3" s="8"/>
      <c r="K3" s="8"/>
    </row>
    <row r="5" spans="4:18" ht="15">
      <c r="D5" s="9">
        <v>1</v>
      </c>
      <c r="E5" s="9">
        <v>2</v>
      </c>
      <c r="F5">
        <v>3</v>
      </c>
      <c r="G5">
        <v>4</v>
      </c>
      <c r="H5">
        <v>5</v>
      </c>
      <c r="I5">
        <v>6</v>
      </c>
      <c r="J5">
        <v>7</v>
      </c>
      <c r="K5">
        <v>8</v>
      </c>
      <c r="L5">
        <v>9</v>
      </c>
      <c r="M5">
        <v>10</v>
      </c>
      <c r="N5">
        <v>11</v>
      </c>
      <c r="O5">
        <v>12</v>
      </c>
      <c r="P5">
        <v>13</v>
      </c>
      <c r="Q5" s="18" t="s">
        <v>65</v>
      </c>
      <c r="R5" t="s">
        <v>88</v>
      </c>
    </row>
    <row r="6" spans="2:18" s="7" customFormat="1" ht="15">
      <c r="B6" s="13"/>
      <c r="C6" s="14"/>
      <c r="D6" s="15">
        <v>42454</v>
      </c>
      <c r="E6" s="15">
        <v>42432</v>
      </c>
      <c r="F6" s="15">
        <v>42453</v>
      </c>
      <c r="G6" s="15">
        <v>42459</v>
      </c>
      <c r="H6" s="15">
        <v>42467</v>
      </c>
      <c r="I6" s="15">
        <v>42474</v>
      </c>
      <c r="J6" s="15">
        <v>42481</v>
      </c>
      <c r="K6" s="15">
        <v>42501</v>
      </c>
      <c r="L6" s="15">
        <v>42502</v>
      </c>
      <c r="M6" s="15">
        <v>42509</v>
      </c>
      <c r="N6" s="15">
        <v>42515</v>
      </c>
      <c r="O6" s="15">
        <v>42516</v>
      </c>
      <c r="P6" s="15">
        <v>42520</v>
      </c>
      <c r="R6" s="7" t="s">
        <v>89</v>
      </c>
    </row>
    <row r="7" spans="1:18" s="16" customFormat="1" ht="15">
      <c r="A7" s="16">
        <v>1</v>
      </c>
      <c r="B7" s="43" t="s">
        <v>68</v>
      </c>
      <c r="C7" s="44"/>
      <c r="D7" s="17">
        <v>0</v>
      </c>
      <c r="E7" s="17">
        <v>0</v>
      </c>
      <c r="F7" s="17">
        <v>1</v>
      </c>
      <c r="G7" s="17">
        <v>0</v>
      </c>
      <c r="H7" s="17">
        <v>0</v>
      </c>
      <c r="I7" s="17">
        <v>0</v>
      </c>
      <c r="J7" s="17">
        <v>1</v>
      </c>
      <c r="K7" s="17">
        <v>0</v>
      </c>
      <c r="L7" s="17">
        <v>1</v>
      </c>
      <c r="M7" s="17">
        <v>1</v>
      </c>
      <c r="N7" s="17">
        <v>0</v>
      </c>
      <c r="O7" s="17">
        <v>0</v>
      </c>
      <c r="P7" s="17">
        <v>0</v>
      </c>
      <c r="Q7" s="66">
        <f aca="true" t="shared" si="0" ref="Q7:Q16">SUM(D7:N7)</f>
        <v>4</v>
      </c>
      <c r="R7" s="64">
        <v>0.3958333333333333</v>
      </c>
    </row>
    <row r="8" spans="1:18" ht="15">
      <c r="A8">
        <v>2</v>
      </c>
      <c r="B8" s="43" t="s">
        <v>69</v>
      </c>
      <c r="C8" s="44"/>
      <c r="D8" s="2">
        <v>1</v>
      </c>
      <c r="E8" s="2">
        <v>0</v>
      </c>
      <c r="F8" s="2">
        <v>0</v>
      </c>
      <c r="G8" s="2">
        <v>0</v>
      </c>
      <c r="H8" s="2">
        <v>1</v>
      </c>
      <c r="I8" s="2">
        <v>0</v>
      </c>
      <c r="J8" s="2">
        <v>0</v>
      </c>
      <c r="K8" s="2">
        <v>1</v>
      </c>
      <c r="L8" s="2">
        <v>1</v>
      </c>
      <c r="M8" s="2">
        <v>0</v>
      </c>
      <c r="N8" s="2">
        <v>1</v>
      </c>
      <c r="O8" s="2">
        <v>1</v>
      </c>
      <c r="P8" s="2">
        <v>1</v>
      </c>
      <c r="Q8" s="67">
        <f t="shared" si="0"/>
        <v>5</v>
      </c>
      <c r="R8" s="65">
        <v>0.40277777777777773</v>
      </c>
    </row>
    <row r="9" spans="1:18" ht="15">
      <c r="A9">
        <v>3</v>
      </c>
      <c r="B9" s="23" t="s">
        <v>71</v>
      </c>
      <c r="C9" s="24"/>
      <c r="D9" s="2">
        <v>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2">
        <v>1</v>
      </c>
      <c r="O9" s="2">
        <v>0</v>
      </c>
      <c r="P9" s="2">
        <v>1</v>
      </c>
      <c r="Q9" s="7">
        <f t="shared" si="0"/>
        <v>3</v>
      </c>
      <c r="R9" s="65">
        <v>0.4166666666666667</v>
      </c>
    </row>
    <row r="10" spans="1:18" ht="15">
      <c r="A10">
        <v>4</v>
      </c>
      <c r="B10" s="43" t="s">
        <v>72</v>
      </c>
      <c r="C10" s="44"/>
      <c r="D10" s="2">
        <v>0</v>
      </c>
      <c r="E10" s="2">
        <v>0</v>
      </c>
      <c r="F10" s="2">
        <v>0</v>
      </c>
      <c r="G10" s="2">
        <v>1</v>
      </c>
      <c r="H10" s="2">
        <v>1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</v>
      </c>
      <c r="O10" s="2">
        <v>0</v>
      </c>
      <c r="P10" s="2">
        <v>1</v>
      </c>
      <c r="Q10" s="7">
        <f t="shared" si="0"/>
        <v>3</v>
      </c>
      <c r="R10" s="65">
        <v>0.4305555555555556</v>
      </c>
    </row>
    <row r="11" spans="1:18" ht="15">
      <c r="A11">
        <v>5</v>
      </c>
      <c r="B11" s="43" t="s">
        <v>73</v>
      </c>
      <c r="C11" s="44"/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1</v>
      </c>
      <c r="K11" s="2">
        <v>1</v>
      </c>
      <c r="L11" s="2">
        <v>0</v>
      </c>
      <c r="M11" s="2">
        <v>0</v>
      </c>
      <c r="N11" s="2">
        <v>1</v>
      </c>
      <c r="O11" s="2">
        <v>0</v>
      </c>
      <c r="P11" s="2">
        <v>0</v>
      </c>
      <c r="Q11" s="7">
        <f t="shared" si="0"/>
        <v>4</v>
      </c>
      <c r="R11" s="65">
        <v>0.4444444444444444</v>
      </c>
    </row>
    <row r="12" spans="1:18" ht="15">
      <c r="A12">
        <v>6</v>
      </c>
      <c r="B12" s="23" t="s">
        <v>74</v>
      </c>
      <c r="C12" s="2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1</v>
      </c>
      <c r="L12" s="2">
        <v>0</v>
      </c>
      <c r="M12" s="2">
        <v>1</v>
      </c>
      <c r="N12" s="2">
        <v>1</v>
      </c>
      <c r="O12" s="2">
        <v>0</v>
      </c>
      <c r="P12" s="2">
        <v>1</v>
      </c>
      <c r="Q12" s="7">
        <f t="shared" si="0"/>
        <v>4</v>
      </c>
      <c r="R12" s="65">
        <v>0.4583333333333333</v>
      </c>
    </row>
    <row r="13" spans="1:18" ht="15">
      <c r="A13">
        <v>7</v>
      </c>
      <c r="B13" s="43" t="s">
        <v>75</v>
      </c>
      <c r="C13" s="44"/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</v>
      </c>
      <c r="O13" s="2">
        <v>0</v>
      </c>
      <c r="P13" s="2">
        <v>1</v>
      </c>
      <c r="Q13" s="7">
        <f t="shared" si="0"/>
        <v>2</v>
      </c>
      <c r="R13" s="65">
        <v>0.47222222222222227</v>
      </c>
    </row>
    <row r="14" spans="1:18" ht="15">
      <c r="A14">
        <v>8</v>
      </c>
      <c r="B14" s="43" t="s">
        <v>76</v>
      </c>
      <c r="C14" s="44"/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</v>
      </c>
      <c r="M14" s="2">
        <v>0</v>
      </c>
      <c r="N14" s="2">
        <v>0</v>
      </c>
      <c r="O14" s="2">
        <v>0</v>
      </c>
      <c r="P14" s="2">
        <v>1</v>
      </c>
      <c r="Q14" s="7">
        <f t="shared" si="0"/>
        <v>2</v>
      </c>
      <c r="R14" s="65">
        <v>0.5</v>
      </c>
    </row>
    <row r="15" spans="1:17" ht="15">
      <c r="A15">
        <v>9</v>
      </c>
      <c r="B15" s="52" t="s">
        <v>77</v>
      </c>
      <c r="C15" s="53"/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17">
        <v>1</v>
      </c>
      <c r="P15" s="2">
        <v>1</v>
      </c>
      <c r="Q15" s="19">
        <f t="shared" si="0"/>
        <v>11</v>
      </c>
    </row>
    <row r="16" spans="1:17" ht="15">
      <c r="A16">
        <v>10</v>
      </c>
      <c r="B16" s="52" t="s">
        <v>78</v>
      </c>
      <c r="C16" s="53"/>
      <c r="D16" s="2">
        <v>1</v>
      </c>
      <c r="E16" s="2">
        <v>1</v>
      </c>
      <c r="F16" s="2">
        <v>1</v>
      </c>
      <c r="G16" s="2">
        <v>0</v>
      </c>
      <c r="H16" s="2">
        <v>0</v>
      </c>
      <c r="I16" s="2">
        <v>1</v>
      </c>
      <c r="J16" s="2">
        <v>1</v>
      </c>
      <c r="K16" s="2">
        <v>1</v>
      </c>
      <c r="L16" s="2">
        <v>0</v>
      </c>
      <c r="M16" s="2">
        <v>0</v>
      </c>
      <c r="N16" s="2">
        <v>1</v>
      </c>
      <c r="O16" s="17">
        <v>0</v>
      </c>
      <c r="P16" s="2">
        <v>1</v>
      </c>
      <c r="Q16" s="19">
        <f t="shared" si="0"/>
        <v>7</v>
      </c>
    </row>
    <row r="17" spans="2:17" ht="15">
      <c r="B17" s="56"/>
      <c r="C17" s="5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7"/>
    </row>
    <row r="20" ht="15">
      <c r="H20" t="s">
        <v>79</v>
      </c>
    </row>
    <row r="21" ht="15">
      <c r="H21" t="s">
        <v>87</v>
      </c>
    </row>
    <row r="22" ht="15">
      <c r="H22" t="s">
        <v>85</v>
      </c>
    </row>
  </sheetData>
  <sheetProtection/>
  <mergeCells count="9">
    <mergeCell ref="B7:C7"/>
    <mergeCell ref="B16:C16"/>
    <mergeCell ref="B17:C17"/>
    <mergeCell ref="B8:C8"/>
    <mergeCell ref="B10:C10"/>
    <mergeCell ref="B11:C11"/>
    <mergeCell ref="B13:C13"/>
    <mergeCell ref="B14:C14"/>
    <mergeCell ref="B15:C1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X38"/>
  <sheetViews>
    <sheetView tabSelected="1" zoomScale="85" zoomScaleNormal="85" zoomScalePageLayoutView="0" workbookViewId="0" topLeftCell="D1">
      <selection activeCell="U34" sqref="U34"/>
    </sheetView>
  </sheetViews>
  <sheetFormatPr defaultColWidth="9.140625" defaultRowHeight="15"/>
  <cols>
    <col min="2" max="2" width="11.8515625" style="0" customWidth="1"/>
    <col min="3" max="3" width="13.28125" style="0" customWidth="1"/>
    <col min="4" max="4" width="13.00390625" style="0" customWidth="1"/>
    <col min="5" max="7" width="10.7109375" style="0" bestFit="1" customWidth="1"/>
    <col min="8" max="8" width="9.7109375" style="0" bestFit="1" customWidth="1"/>
    <col min="9" max="11" width="10.7109375" style="0" bestFit="1" customWidth="1"/>
    <col min="12" max="12" width="13.421875" style="0" customWidth="1"/>
    <col min="13" max="13" width="13.28125" style="0" customWidth="1"/>
    <col min="14" max="14" width="13.57421875" style="0" customWidth="1"/>
    <col min="15" max="15" width="12.7109375" style="0" customWidth="1"/>
    <col min="16" max="16" width="14.57421875" style="0" customWidth="1"/>
    <col min="18" max="18" width="42.00390625" style="0" customWidth="1"/>
    <col min="19" max="19" width="44.140625" style="0" customWidth="1"/>
    <col min="20" max="20" width="9.140625" style="0" hidden="1" customWidth="1"/>
  </cols>
  <sheetData>
    <row r="2" spans="7:9" ht="15">
      <c r="G2" s="8"/>
      <c r="H2" s="8" t="s">
        <v>29</v>
      </c>
      <c r="I2" s="8"/>
    </row>
    <row r="3" spans="7:9" ht="15">
      <c r="G3" s="8" t="s">
        <v>1</v>
      </c>
      <c r="H3" s="8"/>
      <c r="I3" s="8"/>
    </row>
    <row r="4" spans="7:19" ht="15">
      <c r="G4" s="8" t="s">
        <v>28</v>
      </c>
      <c r="H4" s="8"/>
      <c r="I4" s="8"/>
      <c r="S4" t="s">
        <v>88</v>
      </c>
    </row>
    <row r="5" spans="4:24" ht="15">
      <c r="D5">
        <v>1</v>
      </c>
      <c r="E5">
        <v>2</v>
      </c>
      <c r="F5">
        <v>3</v>
      </c>
      <c r="G5">
        <v>4</v>
      </c>
      <c r="H5">
        <v>5</v>
      </c>
      <c r="I5">
        <v>6</v>
      </c>
      <c r="J5">
        <v>7</v>
      </c>
      <c r="K5">
        <v>8</v>
      </c>
      <c r="L5">
        <v>9</v>
      </c>
      <c r="M5">
        <v>10</v>
      </c>
      <c r="N5">
        <v>11</v>
      </c>
      <c r="O5">
        <v>12</v>
      </c>
      <c r="P5">
        <v>13</v>
      </c>
      <c r="Q5" t="s">
        <v>65</v>
      </c>
      <c r="S5" s="7" t="s">
        <v>89</v>
      </c>
      <c r="T5" s="7"/>
      <c r="U5" s="7"/>
      <c r="V5" s="7"/>
      <c r="W5" s="7"/>
      <c r="X5" s="7"/>
    </row>
    <row r="6" spans="2:16" ht="15">
      <c r="B6" s="3"/>
      <c r="C6" s="4"/>
      <c r="D6" s="5">
        <v>42425</v>
      </c>
      <c r="E6" s="5">
        <v>42432</v>
      </c>
      <c r="F6" s="5">
        <v>42453</v>
      </c>
      <c r="G6" s="5">
        <v>42459</v>
      </c>
      <c r="H6" s="5">
        <v>42467</v>
      </c>
      <c r="I6" s="5">
        <v>42474</v>
      </c>
      <c r="J6" s="5">
        <v>42481</v>
      </c>
      <c r="K6" s="5">
        <v>42501</v>
      </c>
      <c r="L6" s="5">
        <v>42502</v>
      </c>
      <c r="M6" s="5">
        <v>42509</v>
      </c>
      <c r="N6" s="5">
        <v>42515</v>
      </c>
      <c r="O6" s="5">
        <v>42516</v>
      </c>
      <c r="P6" s="5">
        <v>42520</v>
      </c>
    </row>
    <row r="7" spans="2:17" ht="15">
      <c r="B7" s="43" t="s">
        <v>54</v>
      </c>
      <c r="C7" s="44"/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1</v>
      </c>
      <c r="N7" s="2">
        <v>1</v>
      </c>
      <c r="O7" s="6">
        <v>1</v>
      </c>
      <c r="P7" s="6">
        <v>1</v>
      </c>
      <c r="Q7">
        <f>SUM(D7:P7)</f>
        <v>6</v>
      </c>
    </row>
    <row r="8" spans="2:17" ht="15">
      <c r="B8" s="43" t="s">
        <v>30</v>
      </c>
      <c r="C8" s="44"/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1</v>
      </c>
      <c r="J8" s="2">
        <v>1</v>
      </c>
      <c r="K8" s="2">
        <v>0</v>
      </c>
      <c r="L8" s="2">
        <v>1</v>
      </c>
      <c r="M8" s="2">
        <v>0</v>
      </c>
      <c r="N8" s="2">
        <v>1</v>
      </c>
      <c r="O8" s="6">
        <v>0</v>
      </c>
      <c r="P8" s="6">
        <v>0</v>
      </c>
      <c r="Q8" s="18">
        <f>SUM(D8:P8)</f>
        <v>4</v>
      </c>
    </row>
    <row r="9" spans="2:16" ht="15">
      <c r="B9" s="52" t="s">
        <v>31</v>
      </c>
      <c r="C9" s="5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6"/>
      <c r="P9" s="6"/>
    </row>
    <row r="10" spans="2:17" ht="15">
      <c r="B10" s="43" t="s">
        <v>32</v>
      </c>
      <c r="C10" s="44"/>
      <c r="D10" s="2">
        <v>0</v>
      </c>
      <c r="E10" s="2">
        <v>1</v>
      </c>
      <c r="F10" s="2">
        <v>1</v>
      </c>
      <c r="G10" s="2">
        <v>0</v>
      </c>
      <c r="H10" s="2">
        <v>0</v>
      </c>
      <c r="I10" s="2">
        <v>1</v>
      </c>
      <c r="J10" s="2">
        <v>1</v>
      </c>
      <c r="K10" s="2">
        <v>1</v>
      </c>
      <c r="L10" s="2">
        <v>1</v>
      </c>
      <c r="M10" s="2">
        <v>0</v>
      </c>
      <c r="N10" s="2">
        <v>0</v>
      </c>
      <c r="O10" s="6">
        <v>0</v>
      </c>
      <c r="P10" s="6">
        <v>1</v>
      </c>
      <c r="Q10" s="18">
        <f aca="true" t="shared" si="0" ref="Q10:Q17">SUM(D10:P10)</f>
        <v>7</v>
      </c>
    </row>
    <row r="11" spans="2:17" ht="15">
      <c r="B11" s="43" t="s">
        <v>33</v>
      </c>
      <c r="C11" s="44"/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  <c r="J11" s="2">
        <v>0</v>
      </c>
      <c r="K11" s="2">
        <v>1</v>
      </c>
      <c r="L11" s="2">
        <v>0</v>
      </c>
      <c r="M11" s="2">
        <v>0</v>
      </c>
      <c r="N11" s="2">
        <v>1</v>
      </c>
      <c r="O11" s="6">
        <v>0</v>
      </c>
      <c r="P11" s="6">
        <v>0</v>
      </c>
      <c r="Q11">
        <f t="shared" si="0"/>
        <v>4</v>
      </c>
    </row>
    <row r="12" spans="2:17" ht="15">
      <c r="B12" s="60" t="s">
        <v>34</v>
      </c>
      <c r="C12" s="61"/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6">
        <v>1</v>
      </c>
      <c r="P12" s="6">
        <v>1</v>
      </c>
      <c r="Q12" s="18">
        <f t="shared" si="0"/>
        <v>13</v>
      </c>
    </row>
    <row r="13" spans="2:18" ht="15">
      <c r="B13" s="58" t="s">
        <v>35</v>
      </c>
      <c r="C13" s="59"/>
      <c r="D13" s="2">
        <v>1</v>
      </c>
      <c r="E13" s="2">
        <v>0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6">
        <v>0</v>
      </c>
      <c r="P13" s="6">
        <v>1</v>
      </c>
      <c r="Q13" s="18">
        <f t="shared" si="0"/>
        <v>11</v>
      </c>
      <c r="R13" t="s">
        <v>81</v>
      </c>
    </row>
    <row r="14" spans="2:17" ht="15">
      <c r="B14" s="47" t="s">
        <v>36</v>
      </c>
      <c r="C14" s="48"/>
      <c r="D14" s="2">
        <v>1</v>
      </c>
      <c r="E14" s="2">
        <v>0</v>
      </c>
      <c r="F14" s="2">
        <v>0</v>
      </c>
      <c r="G14" s="2">
        <v>0</v>
      </c>
      <c r="H14" s="2">
        <v>1</v>
      </c>
      <c r="I14" s="2">
        <v>1</v>
      </c>
      <c r="J14" s="2">
        <v>0</v>
      </c>
      <c r="K14" s="2">
        <v>1</v>
      </c>
      <c r="L14" s="2">
        <v>1</v>
      </c>
      <c r="M14" s="2">
        <v>0</v>
      </c>
      <c r="N14" s="2">
        <v>1</v>
      </c>
      <c r="O14" s="6">
        <v>1</v>
      </c>
      <c r="P14" s="6">
        <v>1</v>
      </c>
      <c r="Q14">
        <f t="shared" si="0"/>
        <v>8</v>
      </c>
    </row>
    <row r="15" spans="2:17" ht="15">
      <c r="B15" s="47" t="s">
        <v>37</v>
      </c>
      <c r="C15" s="48"/>
      <c r="D15" s="2">
        <v>0</v>
      </c>
      <c r="E15" s="2">
        <v>0</v>
      </c>
      <c r="F15" s="2">
        <v>1</v>
      </c>
      <c r="G15" s="2">
        <v>1</v>
      </c>
      <c r="H15" s="2">
        <v>1</v>
      </c>
      <c r="I15" s="2">
        <v>0</v>
      </c>
      <c r="J15" s="2">
        <v>1</v>
      </c>
      <c r="K15" s="2">
        <v>1</v>
      </c>
      <c r="L15" s="2">
        <v>1</v>
      </c>
      <c r="M15" s="2">
        <v>0</v>
      </c>
      <c r="N15" s="2">
        <v>1</v>
      </c>
      <c r="O15" s="6">
        <v>0</v>
      </c>
      <c r="P15" s="6">
        <v>1</v>
      </c>
      <c r="Q15" s="18">
        <f t="shared" si="0"/>
        <v>8</v>
      </c>
    </row>
    <row r="16" spans="2:18" ht="15">
      <c r="B16" s="43" t="s">
        <v>38</v>
      </c>
      <c r="C16" s="44"/>
      <c r="D16" s="2">
        <v>0</v>
      </c>
      <c r="E16" s="2">
        <v>1</v>
      </c>
      <c r="F16" s="2">
        <v>1</v>
      </c>
      <c r="G16" s="2">
        <v>0</v>
      </c>
      <c r="H16" s="2">
        <v>1</v>
      </c>
      <c r="I16" s="2">
        <v>1</v>
      </c>
      <c r="J16" s="2">
        <v>0</v>
      </c>
      <c r="K16" s="2">
        <v>1</v>
      </c>
      <c r="L16" s="2">
        <v>1</v>
      </c>
      <c r="M16" s="2">
        <v>1</v>
      </c>
      <c r="N16" s="2">
        <v>0</v>
      </c>
      <c r="O16" s="6">
        <v>1</v>
      </c>
      <c r="P16" s="6">
        <v>1</v>
      </c>
      <c r="Q16" s="18">
        <f t="shared" si="0"/>
        <v>9</v>
      </c>
      <c r="R16" t="s">
        <v>82</v>
      </c>
    </row>
    <row r="17" spans="2:17" ht="15">
      <c r="B17" s="20" t="s">
        <v>67</v>
      </c>
      <c r="C17" s="21"/>
      <c r="D17" s="2">
        <v>0</v>
      </c>
      <c r="E17" s="2">
        <v>1</v>
      </c>
      <c r="F17" s="2">
        <v>0</v>
      </c>
      <c r="G17" s="2">
        <v>1</v>
      </c>
      <c r="H17" s="2">
        <v>0</v>
      </c>
      <c r="I17" s="2">
        <v>0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6">
        <v>1</v>
      </c>
      <c r="P17" s="6">
        <v>1</v>
      </c>
      <c r="Q17">
        <f t="shared" si="0"/>
        <v>9</v>
      </c>
    </row>
    <row r="18" spans="2:16" ht="15">
      <c r="B18" s="43" t="s">
        <v>39</v>
      </c>
      <c r="C18" s="4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6"/>
      <c r="P18" s="6"/>
    </row>
    <row r="19" spans="2:17" ht="15">
      <c r="B19" s="43" t="s">
        <v>40</v>
      </c>
      <c r="C19" s="44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>
        <v>0</v>
      </c>
      <c r="K19" s="2">
        <v>1</v>
      </c>
      <c r="L19" s="2">
        <v>0</v>
      </c>
      <c r="M19" s="2">
        <v>0</v>
      </c>
      <c r="N19" s="2">
        <v>1</v>
      </c>
      <c r="O19" s="6">
        <v>0</v>
      </c>
      <c r="P19" s="6">
        <v>1</v>
      </c>
      <c r="Q19">
        <f aca="true" t="shared" si="1" ref="Q19:Q34">SUM(D19:P19)</f>
        <v>4</v>
      </c>
    </row>
    <row r="20" spans="2:17" ht="15">
      <c r="B20" s="62" t="s">
        <v>41</v>
      </c>
      <c r="C20" s="63"/>
      <c r="D20" s="2">
        <v>1</v>
      </c>
      <c r="E20" s="2">
        <v>0</v>
      </c>
      <c r="F20" s="2">
        <v>0</v>
      </c>
      <c r="G20" s="2">
        <v>0</v>
      </c>
      <c r="H20" s="2">
        <v>1</v>
      </c>
      <c r="I20" s="2">
        <v>1</v>
      </c>
      <c r="J20" s="2">
        <v>0</v>
      </c>
      <c r="K20" s="2">
        <v>1</v>
      </c>
      <c r="L20" s="2">
        <v>1</v>
      </c>
      <c r="M20" s="2">
        <v>0</v>
      </c>
      <c r="N20" s="2">
        <v>1</v>
      </c>
      <c r="O20" s="6">
        <v>1</v>
      </c>
      <c r="P20" s="6">
        <v>1</v>
      </c>
      <c r="Q20" s="18">
        <f t="shared" si="1"/>
        <v>8</v>
      </c>
    </row>
    <row r="21" spans="2:17" ht="15">
      <c r="B21" s="30" t="s">
        <v>66</v>
      </c>
      <c r="C21" s="33"/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/>
      <c r="L21" s="2">
        <v>1</v>
      </c>
      <c r="M21" s="2">
        <v>1</v>
      </c>
      <c r="N21" s="2">
        <v>1</v>
      </c>
      <c r="O21" s="6">
        <v>1</v>
      </c>
      <c r="P21" s="6">
        <v>1</v>
      </c>
      <c r="Q21" s="18">
        <f t="shared" si="1"/>
        <v>12</v>
      </c>
    </row>
    <row r="22" spans="2:17" ht="15">
      <c r="B22" s="43" t="s">
        <v>42</v>
      </c>
      <c r="C22" s="44"/>
      <c r="D22" s="2">
        <v>0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6">
        <v>1</v>
      </c>
      <c r="P22" s="6">
        <v>1</v>
      </c>
      <c r="Q22" s="18">
        <f t="shared" si="1"/>
        <v>12</v>
      </c>
    </row>
    <row r="23" spans="2:17" ht="15">
      <c r="B23" s="58" t="s">
        <v>43</v>
      </c>
      <c r="C23" s="59"/>
      <c r="D23" s="2">
        <v>1</v>
      </c>
      <c r="E23" s="2">
        <v>0</v>
      </c>
      <c r="F23" s="2">
        <v>1</v>
      </c>
      <c r="G23" s="2">
        <v>0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0</v>
      </c>
      <c r="N23" s="2">
        <v>1</v>
      </c>
      <c r="O23" s="6">
        <v>1</v>
      </c>
      <c r="P23" s="2">
        <v>1</v>
      </c>
      <c r="Q23" s="18">
        <f t="shared" si="1"/>
        <v>10</v>
      </c>
    </row>
    <row r="24" spans="2:17" ht="15">
      <c r="B24" s="47" t="s">
        <v>44</v>
      </c>
      <c r="C24" s="48"/>
      <c r="D24" s="2">
        <v>0</v>
      </c>
      <c r="E24" s="2">
        <v>1</v>
      </c>
      <c r="F24" s="2">
        <v>0</v>
      </c>
      <c r="G24" s="2">
        <v>1</v>
      </c>
      <c r="H24" s="2">
        <v>1</v>
      </c>
      <c r="I24" s="2">
        <v>1</v>
      </c>
      <c r="J24" s="2">
        <v>0</v>
      </c>
      <c r="K24" s="2">
        <v>1</v>
      </c>
      <c r="L24" s="2">
        <v>0</v>
      </c>
      <c r="M24" s="2">
        <v>1</v>
      </c>
      <c r="N24" s="2">
        <v>1</v>
      </c>
      <c r="O24" s="2">
        <v>0</v>
      </c>
      <c r="P24" s="6">
        <v>1</v>
      </c>
      <c r="Q24" s="18">
        <f t="shared" si="1"/>
        <v>8</v>
      </c>
    </row>
    <row r="25" spans="2:17" ht="15">
      <c r="B25" s="43" t="s">
        <v>45</v>
      </c>
      <c r="C25" s="44"/>
      <c r="D25" s="2">
        <v>0</v>
      </c>
      <c r="E25" s="2">
        <v>0</v>
      </c>
      <c r="F25" s="2">
        <v>1</v>
      </c>
      <c r="G25" s="2">
        <v>0</v>
      </c>
      <c r="H25" s="2">
        <v>1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6">
        <v>1</v>
      </c>
      <c r="P25" s="6">
        <v>0</v>
      </c>
      <c r="Q25" s="18">
        <f t="shared" si="1"/>
        <v>4</v>
      </c>
    </row>
    <row r="26" spans="2:17" ht="15">
      <c r="B26" s="43" t="s">
        <v>46</v>
      </c>
      <c r="C26" s="44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  <c r="J26" s="2">
        <v>0</v>
      </c>
      <c r="K26" s="2">
        <v>1</v>
      </c>
      <c r="L26" s="2">
        <v>0</v>
      </c>
      <c r="M26" s="2">
        <v>0</v>
      </c>
      <c r="N26" s="2">
        <v>1</v>
      </c>
      <c r="O26" s="6">
        <v>0</v>
      </c>
      <c r="P26" s="6">
        <v>0</v>
      </c>
      <c r="Q26">
        <f t="shared" si="1"/>
        <v>3</v>
      </c>
    </row>
    <row r="27" spans="2:17" ht="15">
      <c r="B27" s="43" t="s">
        <v>47</v>
      </c>
      <c r="C27" s="44"/>
      <c r="D27" s="2">
        <v>0</v>
      </c>
      <c r="E27" s="2">
        <v>0</v>
      </c>
      <c r="F27" s="2">
        <v>0</v>
      </c>
      <c r="G27" s="2">
        <v>1</v>
      </c>
      <c r="H27" s="2">
        <v>0</v>
      </c>
      <c r="I27" s="2">
        <v>0</v>
      </c>
      <c r="J27" s="2">
        <v>1</v>
      </c>
      <c r="K27" s="2">
        <v>1</v>
      </c>
      <c r="L27" s="2">
        <v>0</v>
      </c>
      <c r="M27" s="2">
        <v>0</v>
      </c>
      <c r="N27" s="2">
        <v>1</v>
      </c>
      <c r="O27" s="6">
        <v>0</v>
      </c>
      <c r="P27" s="6">
        <v>1</v>
      </c>
      <c r="Q27">
        <f t="shared" si="1"/>
        <v>5</v>
      </c>
    </row>
    <row r="28" spans="2:17" ht="15">
      <c r="B28" s="43" t="s">
        <v>48</v>
      </c>
      <c r="C28" s="44"/>
      <c r="D28" s="2">
        <v>0</v>
      </c>
      <c r="E28" s="2">
        <v>0</v>
      </c>
      <c r="F28" s="2">
        <v>1</v>
      </c>
      <c r="G28" s="2">
        <v>1</v>
      </c>
      <c r="H28" s="2">
        <v>1</v>
      </c>
      <c r="I28" s="2">
        <v>0</v>
      </c>
      <c r="J28" s="2">
        <v>1</v>
      </c>
      <c r="K28" s="2">
        <v>0</v>
      </c>
      <c r="L28" s="2">
        <v>0</v>
      </c>
      <c r="M28" s="2">
        <v>0</v>
      </c>
      <c r="N28" s="2">
        <v>1</v>
      </c>
      <c r="O28" s="6">
        <v>1</v>
      </c>
      <c r="P28" s="6">
        <v>1</v>
      </c>
      <c r="Q28" s="18">
        <f t="shared" si="1"/>
        <v>7</v>
      </c>
    </row>
    <row r="29" spans="2:18" ht="15">
      <c r="B29" s="43" t="s">
        <v>49</v>
      </c>
      <c r="C29" s="44"/>
      <c r="D29" s="2">
        <v>1</v>
      </c>
      <c r="E29" s="2">
        <v>1</v>
      </c>
      <c r="F29" s="2">
        <v>1</v>
      </c>
      <c r="G29" s="2">
        <v>0</v>
      </c>
      <c r="H29" s="2">
        <v>1</v>
      </c>
      <c r="I29" s="2">
        <v>1</v>
      </c>
      <c r="J29" s="2">
        <v>1</v>
      </c>
      <c r="K29" s="2">
        <v>0</v>
      </c>
      <c r="L29" s="2">
        <v>1</v>
      </c>
      <c r="M29" s="2">
        <v>1</v>
      </c>
      <c r="N29" s="2">
        <v>1</v>
      </c>
      <c r="O29" s="6">
        <v>1</v>
      </c>
      <c r="P29" s="6">
        <v>1</v>
      </c>
      <c r="Q29" s="18">
        <f t="shared" si="1"/>
        <v>11</v>
      </c>
      <c r="R29" t="s">
        <v>81</v>
      </c>
    </row>
    <row r="30" spans="2:18" ht="15">
      <c r="B30" s="43" t="s">
        <v>50</v>
      </c>
      <c r="C30" s="44"/>
      <c r="D30" s="2">
        <v>1</v>
      </c>
      <c r="E30" s="2">
        <v>1</v>
      </c>
      <c r="F30" s="2">
        <v>1</v>
      </c>
      <c r="G30" s="2">
        <v>0</v>
      </c>
      <c r="H30" s="2">
        <v>1</v>
      </c>
      <c r="I30" s="2">
        <v>1</v>
      </c>
      <c r="J30" s="2">
        <v>1</v>
      </c>
      <c r="K30" s="2">
        <v>0</v>
      </c>
      <c r="L30" s="2">
        <v>1</v>
      </c>
      <c r="M30" s="2">
        <v>1</v>
      </c>
      <c r="N30" s="2">
        <v>1</v>
      </c>
      <c r="O30" s="6">
        <v>1</v>
      </c>
      <c r="P30" s="6">
        <v>1</v>
      </c>
      <c r="Q30" s="18">
        <f t="shared" si="1"/>
        <v>11</v>
      </c>
      <c r="R30" t="s">
        <v>84</v>
      </c>
    </row>
    <row r="31" spans="2:17" ht="15">
      <c r="B31" s="62" t="s">
        <v>51</v>
      </c>
      <c r="C31" s="63"/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6">
        <v>1</v>
      </c>
      <c r="P31" s="6">
        <v>1</v>
      </c>
      <c r="Q31" s="18">
        <f t="shared" si="1"/>
        <v>13</v>
      </c>
    </row>
    <row r="32" spans="2:19" ht="15">
      <c r="B32" s="60" t="s">
        <v>52</v>
      </c>
      <c r="C32" s="61"/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6">
        <v>1</v>
      </c>
      <c r="P32" s="2">
        <v>1</v>
      </c>
      <c r="Q32" s="18">
        <f t="shared" si="1"/>
        <v>13</v>
      </c>
      <c r="S32" s="65">
        <v>0.8333333333333334</v>
      </c>
    </row>
    <row r="33" spans="2:17" ht="15">
      <c r="B33" s="40" t="s">
        <v>23</v>
      </c>
      <c r="C33" s="41"/>
      <c r="D33" s="2">
        <v>0</v>
      </c>
      <c r="E33" s="2">
        <v>0</v>
      </c>
      <c r="F33" s="2">
        <v>0</v>
      </c>
      <c r="G33" s="2">
        <v>0</v>
      </c>
      <c r="H33" s="2">
        <v>1</v>
      </c>
      <c r="I33" s="2">
        <v>0</v>
      </c>
      <c r="J33" s="2">
        <v>1</v>
      </c>
      <c r="K33" s="2">
        <v>0</v>
      </c>
      <c r="L33" s="2">
        <v>1</v>
      </c>
      <c r="M33" s="2">
        <v>1</v>
      </c>
      <c r="N33" s="2">
        <v>1</v>
      </c>
      <c r="O33" s="2">
        <v>1</v>
      </c>
      <c r="P33" s="6">
        <v>1</v>
      </c>
      <c r="Q33">
        <f t="shared" si="1"/>
        <v>7</v>
      </c>
    </row>
    <row r="34" spans="2:17" ht="15">
      <c r="B34" s="43" t="s">
        <v>53</v>
      </c>
      <c r="C34" s="44"/>
      <c r="D34" s="2">
        <v>0</v>
      </c>
      <c r="E34" s="2">
        <v>0</v>
      </c>
      <c r="F34" s="2">
        <v>0</v>
      </c>
      <c r="G34" s="2">
        <v>0</v>
      </c>
      <c r="H34" s="2">
        <v>1</v>
      </c>
      <c r="I34" s="2">
        <v>1</v>
      </c>
      <c r="J34" s="2">
        <v>1</v>
      </c>
      <c r="K34" s="2">
        <v>1</v>
      </c>
      <c r="L34" s="2">
        <v>0</v>
      </c>
      <c r="M34" s="2">
        <v>0</v>
      </c>
      <c r="N34" s="2">
        <v>1</v>
      </c>
      <c r="O34" s="6">
        <v>0</v>
      </c>
      <c r="P34" s="6">
        <v>1</v>
      </c>
      <c r="Q34" s="18">
        <f t="shared" si="1"/>
        <v>6</v>
      </c>
    </row>
    <row r="35" spans="2:16" ht="15">
      <c r="B35" s="10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/>
      <c r="P35" s="7"/>
    </row>
    <row r="36" ht="15">
      <c r="P36" t="s">
        <v>79</v>
      </c>
    </row>
    <row r="37" ht="15">
      <c r="P37" t="s">
        <v>87</v>
      </c>
    </row>
    <row r="38" ht="15">
      <c r="P38" t="s">
        <v>85</v>
      </c>
    </row>
  </sheetData>
  <sheetProtection/>
  <mergeCells count="25">
    <mergeCell ref="B25:C25"/>
    <mergeCell ref="B34:C34"/>
    <mergeCell ref="B27:C27"/>
    <mergeCell ref="B28:C28"/>
    <mergeCell ref="B29:C29"/>
    <mergeCell ref="B30:C30"/>
    <mergeCell ref="B31:C31"/>
    <mergeCell ref="B32:C32"/>
    <mergeCell ref="B26:C26"/>
    <mergeCell ref="B14:C14"/>
    <mergeCell ref="B15:C15"/>
    <mergeCell ref="B16:C16"/>
    <mergeCell ref="B18:C18"/>
    <mergeCell ref="B19:C19"/>
    <mergeCell ref="B24:C24"/>
    <mergeCell ref="B20:C20"/>
    <mergeCell ref="B22:C22"/>
    <mergeCell ref="B23:C23"/>
    <mergeCell ref="B13:C13"/>
    <mergeCell ref="B12:C12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Έλενα</dc:creator>
  <cp:keywords/>
  <dc:description/>
  <cp:lastModifiedBy>user</cp:lastModifiedBy>
  <dcterms:created xsi:type="dcterms:W3CDTF">2016-01-23T18:45:27Z</dcterms:created>
  <dcterms:modified xsi:type="dcterms:W3CDTF">2016-06-06T08:40:53Z</dcterms:modified>
  <cp:category/>
  <cp:version/>
  <cp:contentType/>
  <cp:contentStatus/>
</cp:coreProperties>
</file>